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vis" sheetId="1" state="visible" r:id="rId1"/>
    <sheet xmlns:r="http://schemas.openxmlformats.org/officeDocument/2006/relationships" name="Bon d'intervention" sheetId="2" state="visible" r:id="rId2"/>
  </sheets>
  <definedNames>
    <definedName name="_xlnm.Print_Area" localSheetId="0">'Devis'!$A$1:$F$51</definedName>
    <definedName name="_xlnm.Print_Area" localSheetId="1">'Bon d''intervention'!$A$1:$F$49</definedName>
  </definedNames>
  <calcPr calcId="124519" fullCalcOnLoad="1"/>
</workbook>
</file>

<file path=xl/styles.xml><?xml version="1.0" encoding="utf-8"?>
<styleSheet xmlns="http://schemas.openxmlformats.org/spreadsheetml/2006/main">
  <numFmts count="2">
    <numFmt numFmtId="164" formatCode="#,##0.00 &quot;€&quot;"/>
    <numFmt numFmtId="165" formatCode="0.0%"/>
  </numFmts>
  <fonts count="7">
    <font>
      <name val="Calibri"/>
      <family val="2"/>
      <color theme="1"/>
      <sz val="11"/>
      <scheme val="minor"/>
    </font>
    <font>
      <name val="Arial"/>
      <b val="1"/>
      <color rgb="00141414"/>
      <sz val="18"/>
    </font>
    <font>
      <name val="Arial"/>
      <color rgb="0066665F"/>
      <sz val="9"/>
    </font>
    <font>
      <name val="Arial"/>
      <b val="1"/>
      <color rgb="004F42C9"/>
      <sz val="10"/>
    </font>
    <font>
      <name val="Arial"/>
      <color rgb="00141414"/>
      <sz val="10"/>
    </font>
    <font>
      <name val="Arial"/>
      <b val="1"/>
      <color rgb="00141414"/>
      <sz val="9"/>
    </font>
    <font>
      <name val="Arial"/>
      <i val="1"/>
      <color rgb="0066665F"/>
      <sz val="8"/>
    </font>
  </fonts>
  <fills count="3">
    <fill>
      <patternFill/>
    </fill>
    <fill>
      <patternFill patternType="gray125"/>
    </fill>
    <fill>
      <patternFill patternType="solid">
        <fgColor rgb="00F6F6F3"/>
      </patternFill>
    </fill>
  </fills>
  <borders count="5">
    <border>
      <left/>
      <right/>
      <top/>
      <bottom/>
      <diagonal/>
    </border>
    <border>
      <bottom style="thin">
        <color rgb="00B8B8B2"/>
      </bottom>
    </border>
    <border>
      <left/>
      <right/>
      <top/>
      <bottom style="thin">
        <color rgb="00B8B8B2"/>
      </bottom>
      <diagonal/>
    </border>
    <border>
      <left style="thin">
        <color rgb="00141414"/>
      </left>
      <right style="thin">
        <color rgb="00141414"/>
      </right>
      <top style="thin">
        <color rgb="00141414"/>
      </top>
      <bottom style="thin">
        <color rgb="00141414"/>
      </bottom>
    </border>
    <border>
      <left style="thin">
        <color rgb="00B8B8B2"/>
      </left>
      <right style="thin">
        <color rgb="00B8B8B2"/>
      </right>
      <top style="thin">
        <color rgb="00B8B8B2"/>
      </top>
      <bottom style="thin">
        <color rgb="00B8B8B2"/>
      </bottom>
    </border>
  </borders>
  <cellStyleXfs count="1">
    <xf numFmtId="0" fontId="0" fillId="0" borderId="0"/>
  </cellStyleXfs>
  <cellXfs count="27">
    <xf numFmtId="0" fontId="0" fillId="0" borderId="0" pivotButton="0" quotePrefix="0" xfId="0"/>
    <xf numFmtId="0" fontId="1" fillId="0" borderId="0" pivotButton="0" quotePrefix="0" xfId="0"/>
    <xf numFmtId="0" fontId="2" fillId="0" borderId="0" applyAlignment="1" pivotButton="0" quotePrefix="0" xfId="0">
      <alignment horizontal="right"/>
    </xf>
    <xf numFmtId="0" fontId="2" fillId="0" borderId="0" pivotButton="0" quotePrefix="0" xfId="0"/>
    <xf numFmtId="0" fontId="0" fillId="0" borderId="1" pivotButton="0" quotePrefix="0" xfId="0"/>
    <xf numFmtId="0" fontId="3" fillId="0" borderId="0" pivotButton="0" quotePrefix="0" xfId="0"/>
    <xf numFmtId="0" fontId="4" fillId="0" borderId="1" pivotButton="0" quotePrefix="0" xfId="0"/>
    <xf numFmtId="0" fontId="5" fillId="2" borderId="3" applyAlignment="1" pivotButton="0" quotePrefix="0" xfId="0">
      <alignment horizontal="left" vertical="center" wrapText="1"/>
    </xf>
    <xf numFmtId="0" fontId="5" fillId="2" borderId="3" applyAlignment="1" pivotButton="0" quotePrefix="0" xfId="0">
      <alignment horizontal="center" vertical="center" wrapText="1"/>
    </xf>
    <xf numFmtId="0" fontId="4" fillId="0" borderId="4" pivotButton="0" quotePrefix="0" xfId="0"/>
    <xf numFmtId="0" fontId="4" fillId="0" borderId="4" applyAlignment="1" pivotButton="0" quotePrefix="0" xfId="0">
      <alignment horizontal="center"/>
    </xf>
    <xf numFmtId="164" fontId="4" fillId="0" borderId="4" applyAlignment="1" pivotButton="0" quotePrefix="0" xfId="0">
      <alignment horizontal="right"/>
    </xf>
    <xf numFmtId="165" fontId="4" fillId="0" borderId="4" applyAlignment="1" pivotButton="0" quotePrefix="0" xfId="0">
      <alignment horizontal="center"/>
    </xf>
    <xf numFmtId="0" fontId="5" fillId="2" borderId="3" pivotButton="0" quotePrefix="0" xfId="0"/>
    <xf numFmtId="0" fontId="0" fillId="2" borderId="3" pivotButton="0" quotePrefix="0" xfId="0"/>
    <xf numFmtId="164" fontId="5" fillId="2" borderId="3" applyAlignment="1" pivotButton="0" quotePrefix="0" xfId="0">
      <alignment horizontal="right"/>
    </xf>
    <xf numFmtId="0" fontId="4" fillId="0" borderId="3" pivotButton="0" quotePrefix="0" xfId="0"/>
    <xf numFmtId="0" fontId="0" fillId="0" borderId="3" pivotButton="0" quotePrefix="0" xfId="0"/>
    <xf numFmtId="164" fontId="4" fillId="0" borderId="3" applyAlignment="1" pivotButton="0" quotePrefix="0" xfId="0">
      <alignment horizontal="right"/>
    </xf>
    <xf numFmtId="9" fontId="0" fillId="0" borderId="3" applyAlignment="1" pivotButton="0" quotePrefix="0" xfId="0">
      <alignment horizontal="center"/>
    </xf>
    <xf numFmtId="164" fontId="0" fillId="0" borderId="3" applyAlignment="1" pivotButton="0" quotePrefix="0" xfId="0">
      <alignment horizontal="right"/>
    </xf>
    <xf numFmtId="0" fontId="2" fillId="0" borderId="4" applyAlignment="1" pivotButton="0" quotePrefix="0" xfId="0">
      <alignment vertical="top" wrapText="1"/>
    </xf>
    <xf numFmtId="0" fontId="0" fillId="0" borderId="4" pivotButton="0" quotePrefix="0" xfId="0"/>
    <xf numFmtId="0" fontId="4" fillId="0" borderId="0" applyAlignment="1" pivotButton="0" quotePrefix="0" xfId="0">
      <alignment vertical="top" wrapText="1"/>
    </xf>
    <xf numFmtId="0" fontId="6" fillId="0" borderId="0" applyAlignment="1" pivotButton="0" quotePrefix="0" xfId="0">
      <alignment vertical="top" wrapText="1"/>
    </xf>
    <xf numFmtId="0" fontId="6"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51"/>
  <sheetViews>
    <sheetView showGridLines="0" workbookViewId="0">
      <selection activeCell="A1" sqref="A1"/>
    </sheetView>
  </sheetViews>
  <sheetFormatPr baseColWidth="8" defaultRowHeight="15"/>
  <cols>
    <col width="40" customWidth="1" min="1" max="1"/>
    <col width="10" customWidth="1" min="2" max="2"/>
    <col width="9" customWidth="1" min="3" max="3"/>
    <col width="16" customWidth="1" min="4" max="4"/>
    <col width="10" customWidth="1" min="5" max="5"/>
    <col width="16" customWidth="1" min="6" max="6"/>
  </cols>
  <sheetData>
    <row r="1" ht="26" customHeight="1">
      <c r="A1" s="1" t="inlineStr">
        <is>
          <t>Devis</t>
        </is>
      </c>
      <c r="E1" s="2" t="inlineStr">
        <is>
          <t>Entreprise (nom, adresse, téléphone, SIRET, n° de TVA)</t>
        </is>
      </c>
    </row>
    <row r="2">
      <c r="A2" s="3" t="inlineStr">
        <is>
          <t>Plomberie, chauffage, sanitaire — remis avant toute intervention</t>
        </is>
      </c>
      <c r="E2" s="4" t="n"/>
      <c r="F2" s="4" t="n"/>
    </row>
    <row r="3">
      <c r="E3" s="2" t="inlineStr">
        <is>
          <t>Assurance décennale : assureur, n° de contrat, couverture géographique</t>
        </is>
      </c>
    </row>
    <row r="4">
      <c r="E4" s="4" t="n"/>
      <c r="F4" s="4" t="n"/>
    </row>
    <row r="6" ht="18" customHeight="1">
      <c r="A6" s="5" t="inlineStr">
        <is>
          <t>RÉFÉRENCES</t>
        </is>
      </c>
    </row>
    <row r="7">
      <c r="A7" s="3" t="inlineStr">
        <is>
          <t>N° de devis</t>
        </is>
      </c>
      <c r="B7" s="6" t="n"/>
      <c r="C7" s="3" t="inlineStr">
        <is>
          <t>Date</t>
        </is>
      </c>
      <c r="D7" s="6" t="n"/>
      <c r="E7" s="3" t="inlineStr">
        <is>
          <t>Valable jusqu'au</t>
        </is>
      </c>
      <c r="F7" s="6" t="n"/>
    </row>
    <row r="8">
      <c r="A8" s="3" t="inlineStr">
        <is>
          <t>Devis gratuit / payant (montant)</t>
        </is>
      </c>
      <c r="B8" s="6" t="n"/>
    </row>
    <row r="10" ht="18" customHeight="1">
      <c r="A10" s="5" t="inlineStr">
        <is>
          <t>CLIENT ET LIEU DES TRAVAUX</t>
        </is>
      </c>
    </row>
    <row r="11">
      <c r="A11" s="3" t="inlineStr">
        <is>
          <t>Nom, prénom</t>
        </is>
      </c>
      <c r="B11" s="6" t="n"/>
      <c r="C11" s="4" t="n"/>
      <c r="D11" s="3" t="inlineStr">
        <is>
          <t>Téléphone / e-mail</t>
        </is>
      </c>
      <c r="E11" s="6" t="n"/>
      <c r="F11" s="4" t="n"/>
    </row>
    <row r="12">
      <c r="A12" s="3" t="inlineStr">
        <is>
          <t>Adresse</t>
        </is>
      </c>
      <c r="B12" s="6" t="n"/>
      <c r="C12" s="4" t="n"/>
      <c r="D12" s="3" t="inlineStr">
        <is>
          <t>Adresse des travaux (si différente)</t>
        </is>
      </c>
      <c r="E12" s="6" t="n"/>
      <c r="F12" s="4" t="n"/>
    </row>
    <row r="13">
      <c r="A13" s="3" t="inlineStr">
        <is>
          <t>Nature des travaux</t>
        </is>
      </c>
      <c r="B13" s="6" t="n"/>
      <c r="C13" s="4" t="n"/>
      <c r="D13" s="3" t="inlineStr">
        <is>
          <t>Logement achevé depuis + de 2 ans (oui / non)</t>
        </is>
      </c>
      <c r="E13" s="6" t="n"/>
      <c r="F13" s="4" t="n"/>
    </row>
    <row r="15" ht="18" customHeight="1">
      <c r="A15" s="5" t="inlineStr">
        <is>
          <t>DÉTAIL DES PRESTATIONS</t>
        </is>
      </c>
    </row>
    <row r="16" ht="28" customHeight="1">
      <c r="A16" s="7" t="inlineStr">
        <is>
          <t>Désignation (fourniture ou main-d'œuvre)</t>
        </is>
      </c>
      <c r="B16" s="8" t="inlineStr">
        <is>
          <t>Unité</t>
        </is>
      </c>
      <c r="C16" s="8" t="inlineStr">
        <is>
          <t>Qté</t>
        </is>
      </c>
      <c r="D16" s="8" t="inlineStr">
        <is>
          <t>Prix unitaire HT</t>
        </is>
      </c>
      <c r="E16" s="8" t="inlineStr">
        <is>
          <t>TVA</t>
        </is>
      </c>
      <c r="F16" s="8" t="inlineStr">
        <is>
          <t>Total HT</t>
        </is>
      </c>
    </row>
    <row r="17" ht="20" customHeight="1">
      <c r="A17" s="9" t="n"/>
      <c r="B17" s="10" t="n"/>
      <c r="C17" s="10" t="n"/>
      <c r="D17" s="11" t="n"/>
      <c r="E17" s="12" t="n">
        <v>0.1</v>
      </c>
      <c r="F17" s="11">
        <f>IF(C17&lt;&gt;"",C17*D17,"")</f>
        <v/>
      </c>
    </row>
    <row r="18" ht="20" customHeight="1">
      <c r="A18" s="9" t="n"/>
      <c r="B18" s="10" t="n"/>
      <c r="C18" s="10" t="n"/>
      <c r="D18" s="11" t="n"/>
      <c r="E18" s="12" t="n">
        <v>0.1</v>
      </c>
      <c r="F18" s="11">
        <f>IF(C18&lt;&gt;"",C18*D18,"")</f>
        <v/>
      </c>
    </row>
    <row r="19" ht="20" customHeight="1">
      <c r="A19" s="9" t="n"/>
      <c r="B19" s="10" t="n"/>
      <c r="C19" s="10" t="n"/>
      <c r="D19" s="11" t="n"/>
      <c r="E19" s="12" t="n">
        <v>0.1</v>
      </c>
      <c r="F19" s="11">
        <f>IF(C19&lt;&gt;"",C19*D19,"")</f>
        <v/>
      </c>
    </row>
    <row r="20" ht="20" customHeight="1">
      <c r="A20" s="9" t="n"/>
      <c r="B20" s="10" t="n"/>
      <c r="C20" s="10" t="n"/>
      <c r="D20" s="11" t="n"/>
      <c r="E20" s="12" t="n">
        <v>0.1</v>
      </c>
      <c r="F20" s="11">
        <f>IF(C20&lt;&gt;"",C20*D20,"")</f>
        <v/>
      </c>
    </row>
    <row r="21" ht="20" customHeight="1">
      <c r="A21" s="9" t="n"/>
      <c r="B21" s="10" t="n"/>
      <c r="C21" s="10" t="n"/>
      <c r="D21" s="11" t="n"/>
      <c r="E21" s="12" t="n">
        <v>0.1</v>
      </c>
      <c r="F21" s="11">
        <f>IF(C21&lt;&gt;"",C21*D21,"")</f>
        <v/>
      </c>
    </row>
    <row r="22" ht="20" customHeight="1">
      <c r="A22" s="9" t="n"/>
      <c r="B22" s="10" t="n"/>
      <c r="C22" s="10" t="n"/>
      <c r="D22" s="11" t="n"/>
      <c r="E22" s="12" t="n">
        <v>0.1</v>
      </c>
      <c r="F22" s="11">
        <f>IF(C22&lt;&gt;"",C22*D22,"")</f>
        <v/>
      </c>
    </row>
    <row r="23" ht="20" customHeight="1">
      <c r="A23" s="9" t="n"/>
      <c r="B23" s="10" t="n"/>
      <c r="C23" s="10" t="n"/>
      <c r="D23" s="11" t="n"/>
      <c r="E23" s="12" t="n">
        <v>0.1</v>
      </c>
      <c r="F23" s="11">
        <f>IF(C23&lt;&gt;"",C23*D23,"")</f>
        <v/>
      </c>
    </row>
    <row r="24" ht="20" customHeight="1">
      <c r="A24" s="9" t="n"/>
      <c r="B24" s="10" t="n"/>
      <c r="C24" s="10" t="n"/>
      <c r="D24" s="11" t="n"/>
      <c r="E24" s="12" t="n">
        <v>0.1</v>
      </c>
      <c r="F24" s="11">
        <f>IF(C24&lt;&gt;"",C24*D24,"")</f>
        <v/>
      </c>
    </row>
    <row r="25" ht="20" customHeight="1">
      <c r="A25" s="9" t="n"/>
      <c r="B25" s="10" t="n"/>
      <c r="C25" s="10" t="n"/>
      <c r="D25" s="11" t="n"/>
      <c r="E25" s="12" t="n">
        <v>0.1</v>
      </c>
      <c r="F25" s="11">
        <f>IF(C25&lt;&gt;"",C25*D25,"")</f>
        <v/>
      </c>
    </row>
    <row r="26" ht="20" customHeight="1">
      <c r="A26" s="9" t="n"/>
      <c r="B26" s="10" t="n"/>
      <c r="C26" s="10" t="n"/>
      <c r="D26" s="11" t="n"/>
      <c r="E26" s="12" t="n">
        <v>0.1</v>
      </c>
      <c r="F26" s="11">
        <f>IF(C26&lt;&gt;"",C26*D26,"")</f>
        <v/>
      </c>
    </row>
    <row r="27" ht="20" customHeight="1">
      <c r="A27" s="9" t="inlineStr">
        <is>
          <t>Main-d'œuvre (taux horaire HT en prix unitaire)</t>
        </is>
      </c>
      <c r="B27" s="10" t="inlineStr">
        <is>
          <t>h</t>
        </is>
      </c>
      <c r="C27" s="10" t="n"/>
      <c r="D27" s="11" t="n"/>
      <c r="E27" s="12" t="n">
        <v>0.1</v>
      </c>
      <c r="F27" s="11">
        <f>IF(C27&lt;&gt;"",C27*D27,"")</f>
        <v/>
      </c>
    </row>
    <row r="28" ht="20" customHeight="1">
      <c r="A28" s="9" t="inlineStr">
        <is>
          <t>Frais de déplacement</t>
        </is>
      </c>
      <c r="B28" s="10" t="inlineStr">
        <is>
          <t>forfait</t>
        </is>
      </c>
      <c r="C28" s="10" t="n"/>
      <c r="D28" s="11" t="n"/>
      <c r="E28" s="12" t="n">
        <v>0.1</v>
      </c>
      <c r="F28" s="11">
        <f>IF(C28&lt;&gt;"",C28*D28,"")</f>
        <v/>
      </c>
    </row>
    <row r="29">
      <c r="A29" s="13" t="inlineStr">
        <is>
          <t>Total HT</t>
        </is>
      </c>
      <c r="B29" s="14" t="n"/>
      <c r="C29" s="14" t="n"/>
      <c r="D29" s="14" t="n"/>
      <c r="E29" s="14" t="n"/>
      <c r="F29" s="15">
        <f>SUM(F17:F28)</f>
        <v/>
      </c>
    </row>
    <row r="30">
      <c r="A30" s="16" t="inlineStr">
        <is>
          <t>TVA 5,5 % (rénovation énergétique)</t>
        </is>
      </c>
      <c r="B30" s="17" t="n"/>
      <c r="C30" s="17" t="n"/>
      <c r="D30" s="17" t="n"/>
      <c r="E30" s="17" t="n"/>
      <c r="F30" s="18">
        <f>SUMPRODUCT((E17:E28=0.055)*1,N(+F17:F28))*0.055</f>
        <v/>
      </c>
    </row>
    <row r="31">
      <c r="A31" s="16" t="inlineStr">
        <is>
          <t>TVA 10 % (logement de plus de 2 ans)</t>
        </is>
      </c>
      <c r="B31" s="17" t="n"/>
      <c r="C31" s="17" t="n"/>
      <c r="D31" s="17" t="n"/>
      <c r="E31" s="17" t="n"/>
      <c r="F31" s="18">
        <f>SUMPRODUCT((E17:E28=0.1)*1,N(+F17:F28))*0.1</f>
        <v/>
      </c>
    </row>
    <row r="32">
      <c r="A32" s="16" t="inlineStr">
        <is>
          <t>TVA 20 %</t>
        </is>
      </c>
      <c r="B32" s="17" t="n"/>
      <c r="C32" s="17" t="n"/>
      <c r="D32" s="17" t="n"/>
      <c r="E32" s="17" t="n"/>
      <c r="F32" s="18">
        <f>SUMPRODUCT((E17:E28=0.2)*1,N(+F17:F28))*0.2</f>
        <v/>
      </c>
    </row>
    <row r="33">
      <c r="A33" s="13" t="inlineStr">
        <is>
          <t>Total TTC</t>
        </is>
      </c>
      <c r="B33" s="14" t="n"/>
      <c r="C33" s="14" t="n"/>
      <c r="D33" s="14" t="n"/>
      <c r="E33" s="14" t="n"/>
      <c r="F33" s="15">
        <f>F29+F30+F31+F32</f>
        <v/>
      </c>
    </row>
    <row r="34">
      <c r="A34" s="16" t="inlineStr">
        <is>
          <t>Acompte à la commande (taux en E)</t>
        </is>
      </c>
      <c r="B34" s="17" t="n"/>
      <c r="C34" s="17" t="n"/>
      <c r="D34" s="17" t="n"/>
      <c r="E34" s="19" t="n">
        <v>0.3</v>
      </c>
      <c r="F34" s="20">
        <f>F33*E34</f>
        <v/>
      </c>
    </row>
    <row r="36" ht="18" customHeight="1">
      <c r="A36" s="5" t="inlineStr">
        <is>
          <t>CONDITIONS</t>
        </is>
      </c>
    </row>
    <row r="37">
      <c r="A37" s="21" t="inlineStr">
        <is>
          <t>Date de début et durée prévue des travaux, modalités de paiement (acompte, solde à la fin des travaux), garantie des fournitures et de la main-d'œuvre, pièces remplacées laissées au client s'il le souhaite.</t>
        </is>
      </c>
      <c r="B37" s="22" t="n"/>
      <c r="C37" s="22" t="n"/>
      <c r="D37" s="22" t="n"/>
      <c r="E37" s="22" t="n"/>
      <c r="F37" s="22" t="n"/>
    </row>
    <row r="38">
      <c r="A38" s="22" t="n"/>
      <c r="B38" s="22" t="n"/>
      <c r="C38" s="22" t="n"/>
      <c r="D38" s="22" t="n"/>
      <c r="E38" s="22" t="n"/>
      <c r="F38" s="22" t="n"/>
    </row>
    <row r="39">
      <c r="A39" s="22" t="n"/>
      <c r="B39" s="22" t="n"/>
      <c r="C39" s="22" t="n"/>
      <c r="D39" s="22" t="n"/>
      <c r="E39" s="22" t="n"/>
      <c r="F39" s="22" t="n"/>
    </row>
    <row r="41" ht="18" customHeight="1">
      <c r="A41" s="5" t="inlineStr">
        <is>
          <t>TVA RÉDUITE : CERTIFICATION DU CLIENT (COCHER)</t>
        </is>
      </c>
    </row>
    <row r="42" ht="20" customHeight="1">
      <c r="A42" s="23" t="inlineStr">
        <is>
          <t>☐  Je certifie que les travaux portent sur un logement achevé depuis plus de 2 ans, affecté à l'habitation, qu'ils ne concourent pas à la production d'un immeuble neuf et n'augmentent pas la surface de plancher de plus de 10 % (art. 279-0 bis et 278-0 bis A du CGI).</t>
        </is>
      </c>
    </row>
    <row r="43" ht="20" customHeight="1"/>
    <row r="45">
      <c r="A45" s="3" t="inlineStr">
        <is>
          <t>Date et signature du client, précédée de « Bon pour accord »</t>
        </is>
      </c>
      <c r="D45" s="3" t="inlineStr">
        <is>
          <t>Signature et cachet de l'entreprise</t>
        </is>
      </c>
    </row>
    <row r="46">
      <c r="A46" s="17" t="n"/>
      <c r="B46" s="17" t="n"/>
      <c r="C46" s="17" t="n"/>
      <c r="D46" s="17" t="n"/>
      <c r="E46" s="17" t="n"/>
      <c r="F46" s="17" t="n"/>
    </row>
    <row r="47">
      <c r="A47" s="17" t="n"/>
      <c r="B47" s="17" t="n"/>
      <c r="C47" s="17" t="n"/>
      <c r="D47" s="17" t="n"/>
      <c r="E47" s="17" t="n"/>
      <c r="F47" s="17" t="n"/>
    </row>
    <row r="48">
      <c r="A48" s="17" t="n"/>
      <c r="B48" s="17" t="n"/>
      <c r="C48" s="17" t="n"/>
      <c r="D48" s="17" t="n"/>
      <c r="E48" s="17" t="n"/>
      <c r="F48" s="17" t="n"/>
    </row>
    <row r="50" ht="58" customHeight="1">
      <c r="A50" s="24" t="inlineStr">
        <is>
          <t>Dépannage, réparation ou entretien chez un particulier : le devis détaillé est remis avant tout travail, quel qu'en soit le montant (arrêté du 24 janvier 2017). Signé hors établissement, le client dispose de 14 jours pour se rétracter, sauf travaux urgents qu'il a demandés. Le devis mentionne sa durée de validité et son caractère gratuit ou payant. Une facture en deux exemplaires est remise pour toute prestation dès 25 € TTC. L'attestation d'assurance décennale est jointe au devis et à la facture.</t>
        </is>
      </c>
    </row>
    <row r="51">
      <c r="A51" s="25" t="inlineStr">
        <is>
          <t>Modèle proposé par Dibodev, développeur de logiciels de gestion pour les plombiers et chauffagistes — dibodev.fr — Feuille 1/2 — à adapter à votre entreprise</t>
        </is>
      </c>
    </row>
  </sheetData>
  <mergeCells count="26">
    <mergeCell ref="A30:E30"/>
    <mergeCell ref="E12:F12"/>
    <mergeCell ref="D46:F48"/>
    <mergeCell ref="A50:F50"/>
    <mergeCell ref="B12:C12"/>
    <mergeCell ref="A46:C48"/>
    <mergeCell ref="E4:F4"/>
    <mergeCell ref="A37:F39"/>
    <mergeCell ref="B11:C11"/>
    <mergeCell ref="A34:D34"/>
    <mergeCell ref="B7"/>
    <mergeCell ref="E13:F13"/>
    <mergeCell ref="B13:C13"/>
    <mergeCell ref="F7"/>
    <mergeCell ref="E2:F2"/>
    <mergeCell ref="E11:F11"/>
    <mergeCell ref="A33:E33"/>
    <mergeCell ref="A32:E32"/>
    <mergeCell ref="B8"/>
    <mergeCell ref="A51:F51"/>
    <mergeCell ref="A29:E29"/>
    <mergeCell ref="A45:C45"/>
    <mergeCell ref="D7"/>
    <mergeCell ref="D45:F45"/>
    <mergeCell ref="A31:E31"/>
    <mergeCell ref="A42:F43"/>
  </mergeCells>
  <printOptions horizontalCentered="1"/>
  <pageMargins left="0.5" right="0.5" top="0.6" bottom="0.6"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F49"/>
  <sheetViews>
    <sheetView showGridLines="0" workbookViewId="0">
      <selection activeCell="A1" sqref="A1"/>
    </sheetView>
  </sheetViews>
  <sheetFormatPr baseColWidth="8" defaultRowHeight="15"/>
  <cols>
    <col width="40" customWidth="1" min="1" max="1"/>
    <col width="10" customWidth="1" min="2" max="2"/>
    <col width="16" customWidth="1" min="3" max="3"/>
    <col width="10" customWidth="1" min="4" max="4"/>
    <col width="16" customWidth="1" min="5" max="5"/>
    <col width="16" customWidth="1" min="6" max="6"/>
  </cols>
  <sheetData>
    <row r="1" ht="26" customHeight="1">
      <c r="A1" s="1" t="inlineStr">
        <is>
          <t>Bon d'intervention</t>
        </is>
      </c>
      <c r="E1" s="2" t="inlineStr">
        <is>
          <t>Entreprise (nom, adresse, téléphone, SIRET)</t>
        </is>
      </c>
    </row>
    <row r="2">
      <c r="A2" s="3" t="inlineStr">
        <is>
          <t>Dépannage, mise en service ou entretien annuel — signé sur place</t>
        </is>
      </c>
      <c r="E2" s="4" t="n"/>
      <c r="F2" s="4" t="n"/>
    </row>
    <row r="6" ht="18" customHeight="1">
      <c r="A6" s="5" t="inlineStr">
        <is>
          <t>RÉFÉRENCES</t>
        </is>
      </c>
    </row>
    <row r="7">
      <c r="A7" s="3" t="inlineStr">
        <is>
          <t>N° d'intervention</t>
        </is>
      </c>
      <c r="B7" s="6" t="n"/>
      <c r="C7" s="3" t="inlineStr">
        <is>
          <t>Date</t>
        </is>
      </c>
      <c r="D7" s="6" t="n"/>
      <c r="E7" s="3" t="inlineStr">
        <is>
          <t>Technicien</t>
        </is>
      </c>
      <c r="F7" s="6" t="n"/>
    </row>
    <row r="8">
      <c r="A8" s="3" t="inlineStr">
        <is>
          <t>Contrat d'entretien n°</t>
        </is>
      </c>
      <c r="B8" s="6" t="n"/>
      <c r="C8" s="3" t="inlineStr">
        <is>
          <t>Heure d'arrivée</t>
        </is>
      </c>
      <c r="D8" s="6" t="n"/>
      <c r="E8" s="3" t="inlineStr">
        <is>
          <t>Heure de départ</t>
        </is>
      </c>
      <c r="F8" s="6" t="n"/>
    </row>
    <row r="10" ht="18" customHeight="1">
      <c r="A10" s="5" t="inlineStr">
        <is>
          <t>CLIENT ET APPAREIL</t>
        </is>
      </c>
    </row>
    <row r="11">
      <c r="A11" s="3" t="inlineStr">
        <is>
          <t>Nom, prénom</t>
        </is>
      </c>
      <c r="B11" s="6" t="n"/>
      <c r="C11" s="4" t="n"/>
      <c r="D11" s="3" t="inlineStr">
        <is>
          <t>Téléphone</t>
        </is>
      </c>
      <c r="E11" s="6" t="n"/>
      <c r="F11" s="4" t="n"/>
    </row>
    <row r="12">
      <c r="A12" s="3" t="inlineStr">
        <is>
          <t>Adresse de l'intervention</t>
        </is>
      </c>
      <c r="B12" s="6" t="n"/>
      <c r="C12" s="4" t="n"/>
      <c r="D12" s="3" t="inlineStr">
        <is>
          <t>Appareil (chaudière, chauffe-eau, PAC…)</t>
        </is>
      </c>
      <c r="E12" s="6" t="n"/>
      <c r="F12" s="4" t="n"/>
    </row>
    <row r="13">
      <c r="A13" s="3" t="inlineStr">
        <is>
          <t>Marque, modèle, n° de série</t>
        </is>
      </c>
      <c r="B13" s="6" t="n"/>
      <c r="C13" s="4" t="n"/>
      <c r="D13" s="3" t="inlineStr">
        <is>
          <t>Énergie, puissance (kW), date de pose</t>
        </is>
      </c>
      <c r="E13" s="6" t="n"/>
      <c r="F13" s="4" t="n"/>
    </row>
    <row r="14">
      <c r="A14" s="3" t="inlineStr">
        <is>
          <t>Motif (dépannage, entretien, mise en service)</t>
        </is>
      </c>
      <c r="B14" s="6" t="n"/>
      <c r="C14" s="4" t="n"/>
      <c r="D14" s="4" t="n"/>
      <c r="E14" s="4" t="n"/>
      <c r="F14" s="4" t="n"/>
    </row>
    <row r="16" ht="18" customHeight="1">
      <c r="A16" s="5" t="inlineStr">
        <is>
          <t>CONSTAT ET TRAVAUX RÉALISÉS</t>
        </is>
      </c>
    </row>
    <row r="17">
      <c r="A17" s="21" t="inlineStr">
        <is>
          <t>Constat, travaux réalisés, réglages effectués, points restant à traiter…</t>
        </is>
      </c>
      <c r="B17" s="22" t="n"/>
      <c r="C17" s="22" t="n"/>
      <c r="D17" s="22" t="n"/>
      <c r="E17" s="22" t="n"/>
      <c r="F17" s="22" t="n"/>
    </row>
    <row r="18">
      <c r="A18" s="22" t="n"/>
      <c r="B18" s="22" t="n"/>
      <c r="C18" s="22" t="n"/>
      <c r="D18" s="22" t="n"/>
      <c r="E18" s="22" t="n"/>
      <c r="F18" s="22" t="n"/>
    </row>
    <row r="19">
      <c r="A19" s="22" t="n"/>
      <c r="B19" s="22" t="n"/>
      <c r="C19" s="22" t="n"/>
      <c r="D19" s="22" t="n"/>
      <c r="E19" s="22" t="n"/>
      <c r="F19" s="22" t="n"/>
    </row>
    <row r="20">
      <c r="A20" s="22" t="n"/>
      <c r="B20" s="22" t="n"/>
      <c r="C20" s="22" t="n"/>
      <c r="D20" s="22" t="n"/>
      <c r="E20" s="22" t="n"/>
      <c r="F20" s="22" t="n"/>
    </row>
    <row r="22" ht="18" customHeight="1">
      <c r="A22" s="5" t="inlineStr">
        <is>
          <t>PIÈCES FOURNIES ET MAIN-D'ŒUVRE</t>
        </is>
      </c>
    </row>
    <row r="23" ht="28" customHeight="1">
      <c r="A23" s="7" t="inlineStr">
        <is>
          <t>Désignation</t>
        </is>
      </c>
      <c r="B23" s="8" t="inlineStr">
        <is>
          <t>Qté</t>
        </is>
      </c>
      <c r="C23" s="8" t="inlineStr">
        <is>
          <t>Prix unitaire HT</t>
        </is>
      </c>
      <c r="D23" s="8" t="inlineStr">
        <is>
          <t>TVA</t>
        </is>
      </c>
      <c r="E23" s="8" t="inlineStr">
        <is>
          <t>Total HT</t>
        </is>
      </c>
      <c r="F23" s="8" t="inlineStr">
        <is>
          <t>Total TTC</t>
        </is>
      </c>
    </row>
    <row r="24" ht="20" customHeight="1">
      <c r="A24" s="9" t="n"/>
      <c r="B24" s="10" t="n"/>
      <c r="C24" s="11" t="n"/>
      <c r="D24" s="12" t="n">
        <v>0.1</v>
      </c>
      <c r="E24" s="11">
        <f>IF(B24&lt;&gt;"",B24*C24,"")</f>
        <v/>
      </c>
      <c r="F24" s="11">
        <f>IF(B24&lt;&gt;"",E24*(1+D24),"")</f>
        <v/>
      </c>
    </row>
    <row r="25" ht="20" customHeight="1">
      <c r="A25" s="9" t="n"/>
      <c r="B25" s="10" t="n"/>
      <c r="C25" s="11" t="n"/>
      <c r="D25" s="12" t="n">
        <v>0.1</v>
      </c>
      <c r="E25" s="11">
        <f>IF(B25&lt;&gt;"",B25*C25,"")</f>
        <v/>
      </c>
      <c r="F25" s="11">
        <f>IF(B25&lt;&gt;"",E25*(1+D25),"")</f>
        <v/>
      </c>
    </row>
    <row r="26" ht="20" customHeight="1">
      <c r="A26" s="9" t="n"/>
      <c r="B26" s="10" t="n"/>
      <c r="C26" s="11" t="n"/>
      <c r="D26" s="12" t="n">
        <v>0.1</v>
      </c>
      <c r="E26" s="11">
        <f>IF(B26&lt;&gt;"",B26*C26,"")</f>
        <v/>
      </c>
      <c r="F26" s="11">
        <f>IF(B26&lt;&gt;"",E26*(1+D26),"")</f>
        <v/>
      </c>
    </row>
    <row r="27" ht="20" customHeight="1">
      <c r="A27" s="9" t="n"/>
      <c r="B27" s="10" t="n"/>
      <c r="C27" s="11" t="n"/>
      <c r="D27" s="12" t="n">
        <v>0.1</v>
      </c>
      <c r="E27" s="11">
        <f>IF(B27&lt;&gt;"",B27*C27,"")</f>
        <v/>
      </c>
      <c r="F27" s="11">
        <f>IF(B27&lt;&gt;"",E27*(1+D27),"")</f>
        <v/>
      </c>
    </row>
    <row r="28" ht="20" customHeight="1">
      <c r="A28" s="9" t="n"/>
      <c r="B28" s="10" t="n"/>
      <c r="C28" s="11" t="n"/>
      <c r="D28" s="12" t="n">
        <v>0.1</v>
      </c>
      <c r="E28" s="11">
        <f>IF(B28&lt;&gt;"",B28*C28,"")</f>
        <v/>
      </c>
      <c r="F28" s="11">
        <f>IF(B28&lt;&gt;"",E28*(1+D28),"")</f>
        <v/>
      </c>
    </row>
    <row r="29" ht="20" customHeight="1">
      <c r="A29" s="9" t="inlineStr">
        <is>
          <t>Main-d'œuvre (taux horaire HT en prix unitaire)</t>
        </is>
      </c>
      <c r="B29" s="10" t="n"/>
      <c r="C29" s="11" t="n"/>
      <c r="D29" s="12" t="n">
        <v>0.1</v>
      </c>
      <c r="E29" s="11">
        <f>IF(B29&lt;&gt;"",B29*C29,"")</f>
        <v/>
      </c>
      <c r="F29" s="11">
        <f>IF(B29&lt;&gt;"",E29*(1+D29),"")</f>
        <v/>
      </c>
    </row>
    <row r="30" ht="20" customHeight="1">
      <c r="A30" s="9" t="inlineStr">
        <is>
          <t>Frais de déplacement</t>
        </is>
      </c>
      <c r="B30" s="10" t="n"/>
      <c r="C30" s="11" t="n"/>
      <c r="D30" s="12" t="n">
        <v>0.1</v>
      </c>
      <c r="E30" s="11">
        <f>IF(B30&lt;&gt;"",B30*C30,"")</f>
        <v/>
      </c>
      <c r="F30" s="11">
        <f>IF(B30&lt;&gt;"",E30*(1+D30),"")</f>
        <v/>
      </c>
    </row>
    <row r="31">
      <c r="A31" s="13" t="inlineStr">
        <is>
          <t>Total HT</t>
        </is>
      </c>
      <c r="B31" s="14" t="n"/>
      <c r="C31" s="14" t="n"/>
      <c r="D31" s="14" t="n"/>
      <c r="E31" s="14" t="n"/>
      <c r="F31" s="15">
        <f>SUM(E24:E30)</f>
        <v/>
      </c>
    </row>
    <row r="32">
      <c r="A32" s="16" t="inlineStr">
        <is>
          <t>TVA</t>
        </is>
      </c>
      <c r="B32" s="17" t="n"/>
      <c r="C32" s="17" t="n"/>
      <c r="D32" s="17" t="n"/>
      <c r="E32" s="17" t="n"/>
      <c r="F32" s="18">
        <f>SUM(F24:F30)-SUM(E24:E30)</f>
        <v/>
      </c>
    </row>
    <row r="33">
      <c r="A33" s="13" t="inlineStr">
        <is>
          <t>Total TTC</t>
        </is>
      </c>
      <c r="B33" s="14" t="n"/>
      <c r="C33" s="14" t="n"/>
      <c r="D33" s="14" t="n"/>
      <c r="E33" s="14" t="n"/>
      <c r="F33" s="15">
        <f>SUM(F24:F30)</f>
        <v/>
      </c>
    </row>
    <row r="35" ht="18" customHeight="1">
      <c r="A35" s="5" t="inlineStr">
        <is>
          <t>ENTRETIEN ANNUEL DE CHAUDIÈRE (SI APPLICABLE, COCHER)</t>
        </is>
      </c>
    </row>
    <row r="36">
      <c r="A36" s="26" t="inlineStr">
        <is>
          <t>☐  Nettoyage du corps de chauffe, du brûleur et des conduits</t>
        </is>
      </c>
    </row>
    <row r="37">
      <c r="A37" s="26" t="inlineStr">
        <is>
          <t>☐  Vérification des dispositifs de sécurité et de régulation</t>
        </is>
      </c>
    </row>
    <row r="38">
      <c r="A38" s="26" t="inlineStr">
        <is>
          <t>☐  Mesure du monoxyde de carbone dans l'air ambiant : ______ ppm</t>
        </is>
      </c>
    </row>
    <row r="39">
      <c r="A39" s="26" t="inlineStr">
        <is>
          <t>☐  Évaluation du rendement et des émissions de polluants</t>
        </is>
      </c>
    </row>
    <row r="40">
      <c r="A40" s="26" t="inlineStr">
        <is>
          <t>☐  Conseils d'usage et d'amélioration remis au client</t>
        </is>
      </c>
    </row>
    <row r="41">
      <c r="A41" s="26" t="inlineStr">
        <is>
          <t>☐  Prochaine visite avant le : ______________</t>
        </is>
      </c>
    </row>
    <row r="43">
      <c r="A43" s="3" t="inlineStr">
        <is>
          <t>Signature du client (travaux reçus, observations éventuelles)</t>
        </is>
      </c>
      <c r="D43" s="3" t="inlineStr">
        <is>
          <t>Signature du technicien</t>
        </is>
      </c>
    </row>
    <row r="44">
      <c r="A44" s="17" t="n"/>
      <c r="B44" s="17" t="n"/>
      <c r="C44" s="17" t="n"/>
      <c r="D44" s="17" t="n"/>
      <c r="E44" s="17" t="n"/>
      <c r="F44" s="17" t="n"/>
    </row>
    <row r="45">
      <c r="A45" s="17" t="n"/>
      <c r="B45" s="17" t="n"/>
      <c r="C45" s="17" t="n"/>
      <c r="D45" s="17" t="n"/>
      <c r="E45" s="17" t="n"/>
      <c r="F45" s="17" t="n"/>
    </row>
    <row r="46">
      <c r="A46" s="17" t="n"/>
      <c r="B46" s="17" t="n"/>
      <c r="C46" s="17" t="n"/>
      <c r="D46" s="17" t="n"/>
      <c r="E46" s="17" t="n"/>
      <c r="F46" s="17" t="n"/>
    </row>
    <row r="48" ht="58" customHeight="1">
      <c r="A48" s="24" t="inlineStr">
        <is>
          <t>Chaudières de 4 à 400 kW, pompes à chaleur et appareils de chauffage avec ventilation : un entretien par année civile par un professionnel qualifié ; l'attestation d'entretien est remise au client dans les 15 jours suivant la visite, par courrier ou par e-mail, et conservée au moins 2 ans. Les conseils du chauffagiste figurent sur l'attestation ou y sont joints. Une facture est remise pour toute prestation dès 25 € TTC.</t>
        </is>
      </c>
    </row>
    <row r="49">
      <c r="A49" s="25" t="inlineStr">
        <is>
          <t>Modèle proposé par Dibodev, développeur de logiciels de gestion pour les plombiers et chauffagistes — dibodev.fr — Feuille 2/2 — à adapter à votre entreprise</t>
        </is>
      </c>
    </row>
  </sheetData>
  <mergeCells count="30">
    <mergeCell ref="A41:F41"/>
    <mergeCell ref="E12:F12"/>
    <mergeCell ref="A37:F37"/>
    <mergeCell ref="D8"/>
    <mergeCell ref="D43:F43"/>
    <mergeCell ref="B12:C12"/>
    <mergeCell ref="B11:C11"/>
    <mergeCell ref="B7"/>
    <mergeCell ref="E13:F13"/>
    <mergeCell ref="B14:F14"/>
    <mergeCell ref="A43:C43"/>
    <mergeCell ref="B13:C13"/>
    <mergeCell ref="A38:F38"/>
    <mergeCell ref="F7"/>
    <mergeCell ref="E2:F2"/>
    <mergeCell ref="A44:C46"/>
    <mergeCell ref="E11:F11"/>
    <mergeCell ref="A33:E33"/>
    <mergeCell ref="A40:F40"/>
    <mergeCell ref="A32:E32"/>
    <mergeCell ref="A48:F48"/>
    <mergeCell ref="D44:F46"/>
    <mergeCell ref="A39:F39"/>
    <mergeCell ref="B8"/>
    <mergeCell ref="A49:F49"/>
    <mergeCell ref="F8"/>
    <mergeCell ref="A36:F36"/>
    <mergeCell ref="D7"/>
    <mergeCell ref="A17:F20"/>
    <mergeCell ref="A31:E31"/>
  </mergeCells>
  <printOptions horizontalCentered="1"/>
  <pageMargins left="0.5" right="0.5" top="0.6" bottom="0.6" header="0.5" footer="0.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2026-10-19T08:17:17Z</dcterms:created>
  <dcterms:modified xmlns:dcterms="http://purl.org/dc/terms/" xmlns:xsi="http://www.w3.org/2001/XMLSchema-instance" xsi:type="dcterms:W3CDTF">2026-10-19T08:17:17Z</dcterms:modified>
</cp:coreProperties>
</file>